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 Dubikaltienė\Documents\Laima\NVO\DOKUMENTAI\"/>
    </mc:Choice>
  </mc:AlternateContent>
  <xr:revisionPtr revIDLastSave="0" documentId="13_ncr:81_{226D8795-97E4-439B-B517-FD78630D14E6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66A9BC0A_AF41_4625_950C_11A422240AFC_.wvu.Cols" localSheetId="0" hidden="1">'f2'!$M:$P</definedName>
    <definedName name="Z_66A9BC0A_AF41_4625_950C_11A422240AFC_.wvu.Cols" localSheetId="1" hidden="1">'f2 (2)'!$M:$P</definedName>
    <definedName name="Z_66A9BC0A_AF41_4625_950C_11A422240AFC_.wvu.Cols" localSheetId="2" hidden="1">'f2 (3)'!$M:$P</definedName>
    <definedName name="Z_66A9BC0A_AF41_4625_950C_11A422240AFC_.wvu.Cols" localSheetId="3" hidden="1">'F2 _20190101'!$M:$P</definedName>
    <definedName name="Z_66A9BC0A_AF41_4625_950C_11A422240AFC_.wvu.PrintTitles" localSheetId="0" hidden="1">'f2'!$19:$25</definedName>
    <definedName name="Z_66A9BC0A_AF41_4625_950C_11A422240AFC_.wvu.PrintTitles" localSheetId="1" hidden="1">'f2 (2)'!$19:$25</definedName>
    <definedName name="Z_66A9BC0A_AF41_4625_950C_11A422240AFC_.wvu.PrintTitles" localSheetId="2" hidden="1">'f2 (3)'!$19:$25</definedName>
    <definedName name="Z_66A9BC0A_AF41_4625_950C_11A422240AFC_.wvu.PrintTitles" localSheetId="3" hidden="1">'F2 _20190101'!$19:$29</definedName>
    <definedName name="Z_66A9BC0A_AF41_4625_950C_11A422240AFC_.wvu.Rows" localSheetId="3" hidden="1">'F2 _20190101'!$32:$41,'F2 _20190101'!$46:$54,'F2 _20190101'!$56:$56,'F2 _20190101'!$59:$59,'F2 _20190101'!$61:$149,'F2 _20190101'!$151:$175,'F2 _20190101'!$180:$181,'F2 _20190101'!$183:$186,'F2 _20190101'!$191:$191,'F2 _20190101'!$193:$197,'F2 _20190101'!$201:$359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91029"/>
  <customWorkbookViews>
    <customWorkbookView name="Laima Dubikaltienė - Individuali peržiūra" guid="{66A9BC0A-AF41-4625-950C-11A422240AFC}" mergeInterval="0" personalView="1" maximized="1" xWindow="-8" yWindow="-8" windowWidth="1936" windowHeight="105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L221" i="4" s="1"/>
  <c r="L220" i="4" s="1"/>
  <c r="K222" i="4"/>
  <c r="K221" i="4" s="1"/>
  <c r="K220" i="4" s="1"/>
  <c r="J222" i="4"/>
  <c r="J221" i="4" s="1"/>
  <c r="J220" i="4" s="1"/>
  <c r="I222" i="4"/>
  <c r="I221" i="4" s="1"/>
  <c r="I220" i="4" s="1"/>
  <c r="L212" i="4"/>
  <c r="K212" i="4"/>
  <c r="J212" i="4"/>
  <c r="L210" i="4"/>
  <c r="L209" i="4" s="1"/>
  <c r="K210" i="4"/>
  <c r="K209" i="4" s="1"/>
  <c r="J210" i="4"/>
  <c r="J209" i="4" s="1"/>
  <c r="I210" i="4"/>
  <c r="I209" i="4" s="1"/>
  <c r="I208" i="4" s="1"/>
  <c r="L203" i="4"/>
  <c r="L202" i="4" s="1"/>
  <c r="L201" i="4" s="1"/>
  <c r="K203" i="4"/>
  <c r="K202" i="4" s="1"/>
  <c r="K201" i="4" s="1"/>
  <c r="J203" i="4"/>
  <c r="J202" i="4" s="1"/>
  <c r="J201" i="4" s="1"/>
  <c r="I202" i="4"/>
  <c r="I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K167" i="4"/>
  <c r="K166" i="4" s="1"/>
  <c r="J167" i="4"/>
  <c r="J166" i="4" s="1"/>
  <c r="I167" i="4"/>
  <c r="I166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L31" i="4" l="1"/>
  <c r="K31" i="4"/>
  <c r="I165" i="4"/>
  <c r="I160" i="4" s="1"/>
  <c r="J165" i="4"/>
  <c r="J160" i="4" s="1"/>
  <c r="I109" i="4"/>
  <c r="K165" i="4"/>
  <c r="K160" i="4" s="1"/>
  <c r="L165" i="4"/>
  <c r="L160" i="4" s="1"/>
  <c r="I231" i="4"/>
  <c r="I230" i="4" s="1"/>
  <c r="I131" i="4"/>
  <c r="J31" i="4"/>
  <c r="K328" i="4"/>
  <c r="L328" i="4"/>
  <c r="J208" i="4"/>
  <c r="K208" i="4"/>
  <c r="J296" i="4"/>
  <c r="L208" i="4"/>
  <c r="L231" i="4"/>
  <c r="K296" i="4"/>
  <c r="J178" i="4"/>
  <c r="L296" i="4"/>
  <c r="J328" i="4"/>
  <c r="J231" i="4"/>
  <c r="K231" i="4"/>
  <c r="J263" i="4"/>
  <c r="J151" i="4"/>
  <c r="J150" i="4" s="1"/>
  <c r="K178" i="4"/>
  <c r="L178" i="4"/>
  <c r="K89" i="4"/>
  <c r="J109" i="4"/>
  <c r="K109" i="4"/>
  <c r="J131" i="4"/>
  <c r="L151" i="4"/>
  <c r="L150" i="4" s="1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L176" i="1"/>
  <c r="K109" i="1"/>
  <c r="K227" i="1"/>
  <c r="K205" i="1"/>
  <c r="K93" i="1"/>
  <c r="I30" i="4" l="1"/>
  <c r="K31" i="3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238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J175" i="2" l="1"/>
  <c r="J174" i="2" s="1"/>
  <c r="I175" i="2"/>
  <c r="I174" i="2" s="1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L174" i="1" l="1"/>
  <c r="L344" i="1" s="1"/>
  <c r="K174" i="2"/>
  <c r="K344" i="2" s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<sst xmlns="http://schemas.openxmlformats.org/spreadsheetml/2006/main" count="1999" uniqueCount="751">
  <si>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</si>
  <si>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</si>
  <si>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</si>
  <si>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</si>
  <si>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</si>
  <si>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</si>
  <si>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</si>
  <si>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</si>
  <si>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</si>
  <si>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</si>
  <si>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</si>
  <si>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</si>
  <si>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</si>
  <si>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</si>
  <si>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</si>
  <si>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</si>
  <si>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</si>
  <si>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</si>
  <si>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</si>
  <si>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</si>
  <si>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</si>
  <si>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</si>
  <si>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</si>
  <si>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</si>
  <si>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</si>
  <si>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</si>
  <si>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</si>
  <si>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</si>
  <si>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</si>
  <si>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</si>
  <si>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</si>
  <si>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</si>
  <si>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</si>
  <si>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</si>
  <si>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</si>
  <si>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</si>
  <si>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</si>
  <si>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</si>
  <si>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</si>
  <si>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</si>
  <si>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</si>
  <si>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</si>
  <si>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</si>
  <si>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</si>
  <si>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</si>
  <si>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</si>
  <si>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</si>
  <si>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</si>
  <si>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</si>
  <si>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</si>
  <si>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</si>
  <si>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</si>
  <si>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</si>
  <si>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</si>
  <si>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</si>
  <si>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</si>
  <si>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</si>
  <si>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</si>
  <si>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</si>
  <si>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</si>
  <si>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</si>
  <si>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</si>
  <si>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</si>
  <si>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</si>
  <si>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</si>
  <si>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</si>
  <si>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</si>
  <si>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</si>
  <si>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</si>
  <si>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</si>
  <si>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</si>
  <si>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</si>
  <si>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</si>
  <si>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</si>
  <si>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</si>
  <si>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</si>
  <si>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</si>
  <si>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</si>
  <si>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</si>
  <si>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</si>
  <si>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</si>
  <si>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</si>
  <si>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</si>
  <si>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</si>
  <si>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</si>
  <si>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</si>
  <si>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</si>
  <si>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</si>
  <si>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</si>
  <si>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</si>
  <si>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</si>
  <si>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</si>
  <si>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</si>
  <si>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</si>
  <si>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</si>
  <si>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</si>
  <si>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</si>
  <si>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</si>
  <si>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</si>
  <si>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</si>
  <si>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</si>
  <si>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</si>
  <si>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</si>
  <si>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</si>
  <si>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</si>
  <si>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</si>
  <si>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</si>
  <si>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</si>
  <si>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</si>
  <si>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</si>
  <si>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</si>
  <si>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</si>
  <si>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</si>
  <si>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</si>
  <si>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</si>
  <si>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</si>
  <si>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</si>
  <si>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</si>
  <si>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</si>
  <si>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</si>
  <si>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</si>
  <si>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</si>
  <si>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</si>
  <si>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</si>
  <si>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</si>
  <si>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</si>
  <si>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</si>
  <si>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</si>
  <si>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</si>
  <si>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</si>
  <si>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</si>
  <si>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</si>
  <si>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</si>
  <si>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</si>
  <si>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</si>
  <si>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</si>
  <si>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</si>
  <si>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</si>
  <si>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</si>
  <si>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</si>
  <si>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</si>
  <si>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</si>
  <si>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</si>
  <si>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</si>
  <si>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</si>
  <si>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</si>
  <si>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</si>
  <si>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</si>
  <si>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</si>
  <si>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</si>
  <si>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</si>
  <si>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</si>
  <si>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</si>
  <si>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</si>
  <si>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</si>
  <si>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</si>
  <si>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</si>
  <si>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</si>
  <si>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</si>
  <si>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</si>
  <si>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</si>
  <si>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</si>
  <si>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</si>
  <si>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</si>
  <si>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</si>
  <si>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</si>
  <si>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</si>
  <si>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</si>
  <si>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</si>
  <si>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</si>
  <si>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</si>
  <si>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</si>
  <si>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</si>
  <si>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</si>
  <si>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</si>
  <si>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</si>
  <si>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</si>
  <si>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</si>
  <si>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</si>
  <si>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</si>
  <si>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</si>
  <si>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</si>
  <si>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</si>
  <si>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</si>
  <si>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</si>
  <si>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</si>
  <si>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</si>
  <si>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</si>
  <si>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</si>
  <si>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</si>
  <si>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</si>
  <si>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</si>
  <si>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</si>
  <si>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</si>
  <si>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</si>
  <si>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</si>
  <si>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</si>
  <si>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</si>
  <si>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</si>
  <si>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</si>
  <si>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</si>
  <si>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</si>
  <si>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</si>
  <si>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</si>
  <si>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</si>
  <si>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</si>
  <si>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</si>
  <si>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</si>
  <si>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</si>
  <si>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</si>
  <si>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</si>
  <si>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</si>
  <si>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</si>
  <si>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</si>
  <si>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</si>
  <si>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</si>
  <si>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</si>
  <si>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</si>
  <si>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</si>
  <si>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</si>
  <si>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</si>
  <si>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</si>
  <si>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</si>
  <si>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</si>
  <si>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</si>
  <si>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</si>
  <si>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</si>
  <si>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</si>
  <si>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</si>
  <si>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</si>
  <si>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</si>
  <si>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</si>
  <si>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</si>
  <si>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</si>
  <si>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</si>
  <si>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</si>
  <si>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</si>
  <si>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</si>
  <si>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</si>
  <si>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</si>
  <si>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</si>
  <si>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</si>
  <si>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</si>
  <si>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</si>
  <si>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</si>
  <si>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</si>
  <si>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</si>
  <si>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</si>
  <si>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</si>
  <si>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</si>
  <si>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</si>
  <si>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</si>
  <si>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</si>
  <si>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</si>
  <si>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</si>
  <si>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</si>
  <si>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</si>
  <si>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</si>
  <si>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</si>
  <si>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</si>
  <si>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</si>
  <si>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</si>
  <si>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</si>
  <si>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</si>
  <si>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</si>
  <si>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</si>
  <si>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</si>
  <si>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</si>
  <si>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</si>
  <si>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</si>
  <si>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</si>
  <si>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</si>
  <si>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</si>
  <si>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</si>
  <si>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</si>
  <si>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</si>
  <si>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</si>
  <si>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</si>
  <si>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</si>
  <si>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</si>
  <si>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</si>
  <si>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</si>
  <si>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</si>
  <si>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</si>
  <si>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</si>
  <si>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</si>
  <si>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</si>
  <si>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</si>
  <si>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</si>
  <si>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</si>
  <si>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</si>
  <si>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</si>
  <si>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</si>
  <si>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</si>
  <si>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</si>
  <si>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</si>
  <si>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</si>
  <si>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</si>
  <si>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</si>
  <si>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</si>
  <si>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</si>
  <si>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</si>
  <si>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</si>
  <si>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</si>
  <si>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</si>
  <si>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</si>
  <si>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</si>
  <si>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</si>
  <si>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</si>
  <si>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</si>
  <si>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</si>
  <si>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</si>
  <si>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</si>
  <si>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</si>
  <si>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</si>
  <si>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</si>
  <si>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</si>
  <si>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</si>
  <si>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</si>
  <si>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</si>
  <si>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</si>
  <si>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</si>
  <si>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</si>
  <si>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</si>
  <si>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</si>
  <si>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</si>
  <si>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</si>
  <si>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</si>
  <si>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</si>
  <si>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</si>
  <si>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</si>
  <si>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</si>
  <si>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</si>
  <si>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</si>
  <si>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</si>
  <si>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</si>
  <si>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</si>
  <si>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</si>
  <si>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</si>
  <si>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</si>
  <si>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</si>
  <si>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</si>
  <si>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</si>
  <si>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</si>
  <si>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</si>
  <si>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</si>
  <si>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</si>
  <si>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</si>
  <si>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</si>
  <si>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</si>
  <si>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</si>
  <si>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</si>
  <si>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</si>
  <si>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</si>
  <si>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</si>
  <si>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</si>
  <si>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</si>
  <si>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</si>
  <si>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</si>
  <si>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</si>
  <si>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</si>
  <si>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</si>
  <si>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</si>
  <si>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</si>
  <si>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</si>
  <si>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</si>
  <si>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</si>
  <si>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</si>
  <si>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</si>
  <si>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</si>
  <si>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</si>
  <si>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</si>
  <si>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</si>
  <si>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</si>
  <si>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</si>
  <si>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</si>
  <si>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</si>
  <si>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</si>
  <si>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</si>
  <si>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</si>
  <si>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</si>
  <si>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</si>
  <si>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</si>
  <si>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</si>
  <si>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</si>
  <si>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</si>
  <si>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</si>
  <si>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</si>
  <si>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</si>
  <si>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</si>
  <si>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</si>
  <si>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</si>
  <si>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</si>
  <si>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</si>
  <si>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</si>
  <si>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</si>
  <si>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</si>
  <si>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</si>
  <si>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</si>
  <si>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</si>
  <si>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</si>
  <si>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</si>
  <si>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</si>
  <si>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</si>
  <si>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</si>
  <si>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</si>
  <si>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</si>
  <si>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</si>
  <si>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</si>
  <si>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</si>
  <si>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</si>
  <si>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</si>
  <si>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</si>
  <si>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</si>
  <si>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</si>
  <si>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</si>
  <si>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</si>
  <si>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</si>
  <si>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</si>
  <si>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</si>
  <si>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</si>
  <si>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</si>
  <si>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</si>
  <si>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</si>
  <si>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</si>
  <si>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</si>
  <si>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</si>
  <si>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</si>
  <si>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</si>
  <si>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</si>
  <si>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</si>
  <si>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</si>
  <si>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</si>
  <si>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</si>
  <si>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</si>
  <si>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</si>
  <si>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</si>
  <si>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</si>
  <si>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</si>
  <si>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</si>
  <si>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</si>
  <si>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</si>
  <si>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</si>
  <si>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</si>
  <si>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</si>
  <si>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</si>
  <si>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</si>
  <si>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</si>
  <si>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</si>
  <si>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</si>
  <si>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</si>
  <si>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</si>
  <si>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</si>
  <si>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</si>
  <si>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</si>
  <si>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</si>
  <si>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</si>
  <si>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</si>
  <si>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</si>
  <si>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</si>
  <si>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</si>
  <si>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</si>
  <si>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</si>
  <si>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</si>
  <si>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</si>
  <si>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</si>
  <si>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</si>
  <si>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</si>
  <si>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</si>
  <si>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</si>
  <si>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</si>
  <si>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</si>
  <si>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</si>
  <si>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</si>
  <si>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</si>
  <si>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</si>
  <si>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</si>
  <si>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</si>
  <si>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</si>
  <si>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</si>
  <si>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</si>
  <si>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</si>
  <si>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</si>
  <si>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</si>
  <si>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</si>
  <si>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</si>
  <si>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</si>
  <si>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</si>
  <si>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</si>
  <si>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</si>
  <si>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</si>
  <si>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</si>
  <si>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</si>
  <si>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</si>
  <si>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</si>
  <si>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</si>
  <si>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</si>
  <si>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</si>
  <si>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</si>
  <si>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</si>
  <si>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</si>
  <si>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</si>
  <si>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</si>
  <si>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</si>
  <si>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</si>
  <si>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</si>
  <si>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</si>
  <si>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</si>
  <si>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</si>
  <si>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</si>
  <si>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</si>
  <si>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</si>
  <si>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</si>
  <si>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</si>
  <si>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</si>
  <si>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</si>
  <si>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</si>
  <si>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</si>
  <si>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</si>
  <si>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</si>
  <si>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</si>
  <si>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</si>
  <si>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</si>
  <si>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</si>
  <si>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</si>
  <si>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</si>
  <si>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</si>
  <si>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</si>
  <si>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</si>
  <si>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</si>
  <si>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</si>
  <si>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</si>
  <si>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</si>
  <si>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</si>
  <si>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</si>
  <si>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</si>
  <si>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</si>
  <si>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</si>
  <si>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</si>
  <si>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</si>
  <si>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</si>
  <si>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</si>
  <si>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</si>
  <si>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</si>
  <si>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</si>
  <si>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</si>
  <si>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</si>
  <si>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</si>
  <si>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</si>
  <si>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</si>
  <si>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</si>
  <si>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</si>
  <si>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</si>
  <si>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</si>
  <si>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</si>
  <si>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</si>
  <si>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</si>
  <si>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</si>
  <si>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</si>
  <si>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</si>
  <si>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</si>
  <si>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</si>
  <si>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</si>
  <si>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</si>
  <si>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</si>
  <si>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</si>
  <si>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</si>
  <si>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</si>
  <si>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</si>
  <si>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</si>
  <si>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</si>
  <si>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</si>
  <si>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</si>
  <si>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</si>
  <si>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</si>
  <si>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</si>
  <si>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</si>
  <si>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</si>
  <si>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</si>
  <si>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</si>
  <si>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</si>
  <si>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</si>
  <si>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</si>
  <si>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</si>
  <si>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</si>
  <si>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</si>
  <si>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</si>
  <si>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</si>
  <si>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</si>
  <si>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</si>
  <si>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</si>
  <si>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</si>
  <si>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</si>
  <si>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</si>
  <si>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</si>
  <si>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</si>
  <si>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</si>
  <si>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</si>
  <si>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</si>
  <si>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</si>
  <si>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</si>
  <si>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</si>
  <si>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</si>
  <si>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</si>
  <si>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</si>
  <si>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</si>
  <si>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</si>
  <si>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</si>
  <si>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</si>
  <si>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</si>
  <si>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</si>
  <si>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</si>
  <si>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</si>
  <si>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</si>
  <si>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</si>
  <si>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</si>
  <si>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</si>
  <si>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</si>
  <si>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</si>
  <si>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</si>
  <si>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</si>
  <si>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</si>
  <si>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</si>
  <si>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</si>
  <si>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</si>
  <si>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</si>
  <si>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</si>
  <si>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</si>
  <si>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</si>
  <si>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</si>
  <si>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</si>
  <si>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</si>
  <si>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</si>
  <si>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</si>
  <si>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</si>
  <si>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</si>
  <si>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</si>
  <si>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</si>
  <si>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</si>
  <si>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</si>
  <si>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</si>
  <si>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</si>
  <si>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</si>
  <si>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</si>
  <si>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</si>
  <si>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</si>
  <si>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</si>
  <si>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</si>
  <si>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</si>
  <si>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</si>
  <si>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</si>
  <si>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</si>
  <si>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</si>
  <si>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</si>
  <si>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</si>
  <si>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</si>
  <si>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</si>
  <si>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</si>
  <si>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</si>
  <si>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</si>
  <si>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</si>
  <si>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</si>
  <si>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</si>
  <si>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</si>
  <si>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</si>
  <si>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</si>
  <si>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</si>
  <si>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</si>
  <si>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</si>
  <si>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</si>
  <si>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</si>
  <si>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</si>
  <si>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</si>
  <si>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</si>
  <si>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</si>
  <si>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</si>
  <si>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</si>
  <si>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</si>
  <si>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</si>
  <si>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</si>
  <si>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</si>
  <si>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</si>
  <si>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</si>
  <si>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</si>
  <si>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</si>
  <si>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</si>
  <si>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</si>
  <si>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</si>
  <si>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</si>
  <si>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</si>
  <si>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</si>
  <si>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</si>
  <si>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</si>
  <si>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</si>
  <si>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</si>
  <si>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</si>
  <si>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</si>
  <si>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</si>
  <si>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</si>
  <si>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</si>
  <si>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</si>
  <si>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</si>
  <si>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</si>
  <si>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</si>
  <si>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</si>
  <si>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</si>
  <si>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</si>
  <si>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</si>
  <si>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</si>
  <si>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</si>
  <si>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</si>
  <si>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</si>
  <si>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</si>
  <si>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</si>
  <si>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</si>
  <si>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</si>
  <si>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</si>
  <si>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</si>
  <si>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</si>
  <si>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</si>
  <si>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</si>
  <si>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</si>
  <si>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</si>
  <si>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</si>
  <si>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</si>
  <si>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</si>
  <si>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</si>
  <si>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</si>
  <si>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</si>
  <si>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</si>
  <si>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</si>
  <si>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</si>
  <si>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</si>
  <si>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</si>
  <si>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</si>
  <si>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</si>
  <si>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</si>
  <si>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</si>
  <si>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</si>
  <si>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</si>
  <si>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</si>
  <si>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</si>
  <si>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</si>
  <si>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</si>
  <si>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</si>
  <si>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</si>
  <si>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</si>
  <si>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</si>
  <si>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</si>
  <si>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 xml:space="preserve">  Nr. _________</t>
  </si>
  <si>
    <t>202__  M. _____________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</si>
</sst>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6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2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164" fontId="17" fillId="0" borderId="2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3" fillId="0" borderId="0" xfId="0" applyFont="1" applyBorder="1" applyAlignment="1">
      <alignment horizontal="center" vertical="center"/>
    </xf>
    <xf numFmtId="0" fontId="12" fillId="0" borderId="0" xfId="1" applyFont="1" applyBorder="1" applyAlignment="1" applyProtection="1">
      <alignment horizontal="center" vertical="top" wrapText="1"/>
    </xf>
    <xf numFmtId="0" fontId="50" fillId="0" borderId="2" xfId="0" applyFont="1" applyBorder="1" applyAlignment="1">
      <alignment horizontal="center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23" fillId="0" borderId="16" xfId="2" applyFont="1" applyBorder="1" applyAlignment="1" applyProtection="1">
      <alignment horizontal="center" vertical="center"/>
    </xf>
    <xf numFmtId="0" fontId="23" fillId="0" borderId="16" xfId="0" applyFont="1" applyBorder="1" applyAlignment="1">
      <alignment vertical="center"/>
    </xf>
    <xf numFmtId="0" fontId="8" fillId="0" borderId="16" xfId="1" applyFont="1" applyBorder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2" Type="http://schemas.openxmlformats.org/officeDocument/2006/relationships/revisionLog" Target="revisionLog4.xml"/><Relationship Id="rId111" Type="http://schemas.openxmlformats.org/officeDocument/2006/relationships/revisionLog" Target="revisionLog3.xml"/><Relationship Id="rId115" Type="http://schemas.openxmlformats.org/officeDocument/2006/relationships/revisionLog" Target="revisionLog2.xml"/><Relationship Id="rId114" Type="http://schemas.openxmlformats.org/officeDocument/2006/relationships/revisionLog" Target="revisionLog1.xml"/><Relationship Id="rId113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00E57C-70D7-4FCB-A183-691E5F997791}" diskRevisions="1" revisionId="5500" version="11">
  <header guid="{023A9B5A-AE12-45C5-BD9D-072FB37351B4}" dateTime="2021-08-31T10:50:27" maxSheetId="6" userName="Laima Dubikaltienė" r:id="rId111" minRId="5431" maxRId="5443">
    <sheetIdMap count="5">
      <sheetId val="1"/>
      <sheetId val="2"/>
      <sheetId val="3"/>
      <sheetId val="4"/>
      <sheetId val="5"/>
    </sheetIdMap>
  </header>
  <header guid="{F417FA72-65A9-4E71-9B99-222E3EC39A2F}" dateTime="2021-08-31T10:51:32" maxSheetId="6" userName="Laima Dubikaltienė" r:id="rId112" minRId="5453" maxRId="5455">
    <sheetIdMap count="5">
      <sheetId val="1"/>
      <sheetId val="2"/>
      <sheetId val="3"/>
      <sheetId val="4"/>
      <sheetId val="5"/>
    </sheetIdMap>
  </header>
  <header guid="{5E441856-5F16-40A9-AA99-5A1C08CE68C0}" dateTime="2021-09-28T11:54:25" maxSheetId="6" userName="Laima Dubikaltienė" r:id="rId113" minRId="5465" maxRId="5472">
    <sheetIdMap count="5">
      <sheetId val="1"/>
      <sheetId val="2"/>
      <sheetId val="3"/>
      <sheetId val="4"/>
      <sheetId val="5"/>
    </sheetIdMap>
  </header>
  <header guid="{F739C339-0AA5-499B-86BB-6D84A5387147}" dateTime="2021-09-28T13:52:22" maxSheetId="6" userName="Laima Dubikaltienė" r:id="rId114" minRId="5482" maxRId="5489">
    <sheetIdMap count="5">
      <sheetId val="1"/>
      <sheetId val="2"/>
      <sheetId val="3"/>
      <sheetId val="4"/>
      <sheetId val="5"/>
    </sheetIdMap>
  </header>
  <header guid="{CB00E57C-70D7-4FCB-A183-691E5F997791}" dateTime="2021-09-28T13:52:58" maxSheetId="6" userName="Laima Dubikaltienė" r:id="rId115" minRId="5499" maxRId="550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7:L7" start="0" length="0">
    <dxf>
      <border>
        <bottom style="thin">
          <color indexed="64"/>
        </bottom>
      </border>
    </dxf>
  </rfmt>
  <rcc rId="5482" sId="4">
    <oc r="A7" t="inlineStr">
      <is>
        <t>Pensininkų bendrija "Radviliškio bočiai"</t>
      </is>
    </oc>
    <nc r="A7"/>
  </rcc>
  <rcc rId="5483" sId="4">
    <oc r="G362" t="inlineStr">
      <is>
        <t>Pirmininkė</t>
      </is>
    </oc>
    <nc r="G362"/>
  </rcc>
  <rcc rId="5484" sId="4">
    <oc r="K362" t="inlineStr">
      <is>
        <t>Audronė Motiejūnienė</t>
      </is>
    </oc>
    <nc r="K362"/>
  </rcc>
  <rcc rId="5485" sId="4" numFmtId="4">
    <oc r="I60">
      <v>300</v>
    </oc>
    <nc r="I60"/>
  </rcc>
  <rcc rId="5486" sId="4" numFmtId="4">
    <oc r="J60">
      <v>300</v>
    </oc>
    <nc r="J60"/>
  </rcc>
  <rcc rId="5487" sId="4" numFmtId="4">
    <oc r="K60">
      <v>300</v>
    </oc>
    <nc r="K60"/>
  </rcc>
  <rcc rId="5488" sId="4" numFmtId="4">
    <oc r="L60">
      <v>300</v>
    </oc>
    <nc r="L60"/>
  </rcc>
  <rcc rId="5489" sId="4">
    <oc r="E17" t="inlineStr">
      <is>
        <t>"Senosios lietuvių tradicijos ir papročiai visais metų laikais. Baltų tikėjimas"</t>
      </is>
    </oc>
    <nc r="E17"/>
  </rcc>
  <rcv guid="{66A9BC0A-AF41-4625-950C-11A422240AFC}" action="delete"/>
  <rdn rId="0" localSheetId="1" customView="1" name="Z_66A9BC0A_AF41_4625_950C_11A422240AFC_.wvu.PrintTitles" hidden="1" oldHidden="1">
    <formula>'f2'!$19:$25</formula>
    <oldFormula>'f2'!$19:$25</oldFormula>
  </rdn>
  <rdn rId="0" localSheetId="1" customView="1" name="Z_66A9BC0A_AF41_4625_950C_11A422240AFC_.wvu.Cols" hidden="1" oldHidden="1">
    <formula>'f2'!$M:$P</formula>
    <oldFormula>'f2'!$M:$P</oldFormula>
  </rdn>
  <rdn rId="0" localSheetId="2" customView="1" name="Z_66A9BC0A_AF41_4625_950C_11A422240AFC_.wvu.PrintTitles" hidden="1" oldHidden="1">
    <formula>'f2 (2)'!$19:$25</formula>
    <oldFormula>'f2 (2)'!$19:$25</oldFormula>
  </rdn>
  <rdn rId="0" localSheetId="2" customView="1" name="Z_66A9BC0A_AF41_4625_950C_11A422240AFC_.wvu.Cols" hidden="1" oldHidden="1">
    <formula>'f2 (2)'!$M:$P</formula>
    <oldFormula>'f2 (2)'!$M:$P</oldFormula>
  </rdn>
  <rdn rId="0" localSheetId="3" customView="1" name="Z_66A9BC0A_AF41_4625_950C_11A422240AFC_.wvu.PrintTitles" hidden="1" oldHidden="1">
    <formula>'f2 (3)'!$19:$25</formula>
    <oldFormula>'f2 (3)'!$19:$25</oldFormula>
  </rdn>
  <rdn rId="0" localSheetId="3" customView="1" name="Z_66A9BC0A_AF41_4625_950C_11A422240AFC_.wvu.Cols" hidden="1" oldHidden="1">
    <formula>'f2 (3)'!$M:$P</formula>
    <oldFormula>'f2 (3)'!$M:$P</oldFormula>
  </rdn>
  <rdn rId="0" localSheetId="4" customView="1" name="Z_66A9BC0A_AF41_4625_950C_11A422240AFC_.wvu.PrintTitles" hidden="1" oldHidden="1">
    <formula>'F2 _20190101'!$19:$29</formula>
    <oldFormula>'F2 _20190101'!$19:$29</oldFormula>
  </rdn>
  <rdn rId="0" localSheetId="4" customView="1" name="Z_66A9BC0A_AF41_4625_950C_11A422240AFC_.wvu.Rows" hidden="1" oldHidden="1">
    <formula>'F2 _20190101'!$32:$41,'F2 _20190101'!$46:$54,'F2 _20190101'!$56:$56,'F2 _20190101'!$59:$59,'F2 _20190101'!$61:$149,'F2 _20190101'!$151:$175,'F2 _20190101'!$180:$181,'F2 _20190101'!$183:$186,'F2 _20190101'!$191:$191,'F2 _20190101'!$193:$197,'F2 _20190101'!$201:$359</formula>
    <oldFormula>'F2 _20190101'!$32:$41,'F2 _20190101'!$46:$54,'F2 _20190101'!$56:$56,'F2 _20190101'!$59:$59,'F2 _20190101'!$61:$149,'F2 _20190101'!$151:$175,'F2 _20190101'!$180:$181,'F2 _20190101'!$183:$186,'F2 _20190101'!$191:$191,'F2 _20190101'!$193:$197,'F2 _20190101'!$201:$359</oldFormula>
  </rdn>
  <rdn rId="0" localSheetId="4" customView="1" name="Z_66A9BC0A_AF41_4625_950C_11A422240AFC_.wvu.Cols" hidden="1" oldHidden="1">
    <formula>'F2 _20190101'!$M:$P</formula>
    <oldFormula>'F2 _20190101'!$M:$P</oldFormula>
  </rdn>
  <rcv guid="{66A9BC0A-AF41-4625-950C-11A422240AF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9" sId="4">
    <oc r="A9" t="inlineStr">
      <is>
        <t>2021  M. RUGSĖJO 30 D.</t>
      </is>
    </oc>
    <nc r="A9" t="inlineStr">
      <is>
        <t>202__  M. _____________ D.</t>
      </is>
    </nc>
  </rcc>
  <rcc rId="5500" sId="4">
    <oc r="G10" t="inlineStr">
      <is>
        <t>KETVIRTINĖ</t>
      </is>
    </oc>
    <nc r="G10"/>
  </rcc>
  <rfmt sheetId="4" sqref="G10:K10" start="0" length="0">
    <dxf>
      <border>
        <bottom style="thin">
          <color indexed="64"/>
        </bottom>
      </border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1" sId="4">
    <oc r="A7" t="inlineStr">
      <is>
        <t>Baisogalos priestočio bendruomenė "Imantai"</t>
      </is>
    </oc>
    <nc r="A7" t="inlineStr">
      <is>
        <t>Asociacija "Šniūraičių bendruomenė"</t>
      </is>
    </nc>
  </rcc>
  <rcc rId="5432" sId="4">
    <oc r="G15" t="inlineStr">
      <is>
        <t>2021-08-20    Nr. _________</t>
      </is>
    </oc>
    <nc r="G15" t="inlineStr">
      <is>
        <t xml:space="preserve">  Nr. _________</t>
      </is>
    </nc>
  </rcc>
  <rcc rId="5433" sId="4">
    <oc r="E17" t="inlineStr">
      <is>
        <t>Savanorystės ugdymas aptarnaujant socialiai pažeidžiamus bendruomenės narius</t>
      </is>
    </oc>
    <nc r="E17" t="inlineStr">
      <is>
        <t>"Kultūros iniciatyvų puoselėjimas Šniūraičių bendruomenėje"</t>
      </is>
    </nc>
  </rcc>
  <rcc rId="5434" sId="4" numFmtId="4">
    <nc r="I60">
      <v>500</v>
    </nc>
  </rcc>
  <rcc rId="5435" sId="4" numFmtId="4">
    <nc r="J60">
      <v>500</v>
    </nc>
  </rcc>
  <rcc rId="5436" sId="4" numFmtId="4">
    <nc r="K60">
      <v>500</v>
    </nc>
  </rcc>
  <rcc rId="5437" sId="4" numFmtId="4">
    <nc r="L60">
      <v>500</v>
    </nc>
  </rcc>
  <rcc rId="5438" sId="4" numFmtId="4">
    <oc r="I190">
      <v>2500</v>
    </oc>
    <nc r="I190"/>
  </rcc>
  <rcc rId="5439" sId="4" numFmtId="4">
    <oc r="J190">
      <v>2500</v>
    </oc>
    <nc r="J190"/>
  </rcc>
  <rcc rId="5440" sId="4" numFmtId="4">
    <oc r="K190">
      <v>2500</v>
    </oc>
    <nc r="K190"/>
  </rcc>
  <rcc rId="5441" sId="4" numFmtId="4">
    <oc r="L190">
      <v>2500</v>
    </oc>
    <nc r="L190"/>
  </rcc>
  <rcc rId="5442" sId="4">
    <oc r="K362" t="inlineStr">
      <is>
        <t>Rimantas Vaitkevičius</t>
      </is>
    </oc>
    <nc r="K362" t="inlineStr">
      <is>
        <t>Audronė Motiejūnienė</t>
      </is>
    </nc>
  </rcc>
  <rcc rId="5443" sId="4">
    <oc r="G362" t="inlineStr">
      <is>
        <t>Bendruomenės pirmininkas</t>
      </is>
    </oc>
    <nc r="G362" t="inlineStr">
      <is>
        <t>Pirmininkė</t>
      </is>
    </nc>
  </rcc>
  <rcv guid="{66A9BC0A-AF41-4625-950C-11A422240AFC}" action="delete"/>
  <rdn rId="0" localSheetId="1" customView="1" name="Z_66A9BC0A_AF41_4625_950C_11A422240AFC_.wvu.PrintTitles" hidden="1" oldHidden="1">
    <formula>'f2'!$19:$25</formula>
    <oldFormula>'f2'!$19:$25</oldFormula>
  </rdn>
  <rdn rId="0" localSheetId="1" customView="1" name="Z_66A9BC0A_AF41_4625_950C_11A422240AFC_.wvu.Cols" hidden="1" oldHidden="1">
    <formula>'f2'!$M:$P</formula>
    <oldFormula>'f2'!$M:$P</oldFormula>
  </rdn>
  <rdn rId="0" localSheetId="2" customView="1" name="Z_66A9BC0A_AF41_4625_950C_11A422240AFC_.wvu.PrintTitles" hidden="1" oldHidden="1">
    <formula>'f2 (2)'!$19:$25</formula>
    <oldFormula>'f2 (2)'!$19:$25</oldFormula>
  </rdn>
  <rdn rId="0" localSheetId="2" customView="1" name="Z_66A9BC0A_AF41_4625_950C_11A422240AFC_.wvu.Cols" hidden="1" oldHidden="1">
    <formula>'f2 (2)'!$M:$P</formula>
    <oldFormula>'f2 (2)'!$M:$P</oldFormula>
  </rdn>
  <rdn rId="0" localSheetId="3" customView="1" name="Z_66A9BC0A_AF41_4625_950C_11A422240AFC_.wvu.PrintTitles" hidden="1" oldHidden="1">
    <formula>'f2 (3)'!$19:$25</formula>
    <oldFormula>'f2 (3)'!$19:$25</oldFormula>
  </rdn>
  <rdn rId="0" localSheetId="3" customView="1" name="Z_66A9BC0A_AF41_4625_950C_11A422240AFC_.wvu.Cols" hidden="1" oldHidden="1">
    <formula>'f2 (3)'!$M:$P</formula>
    <oldFormula>'f2 (3)'!$M:$P</oldFormula>
  </rdn>
  <rdn rId="0" localSheetId="4" customView="1" name="Z_66A9BC0A_AF41_4625_950C_11A422240AFC_.wvu.PrintTitles" hidden="1" oldHidden="1">
    <formula>'F2 _20190101'!$19:$29</formula>
    <oldFormula>'F2 _20190101'!$19:$29</oldFormula>
  </rdn>
  <rdn rId="0" localSheetId="4" customView="1" name="Z_66A9BC0A_AF41_4625_950C_11A422240AFC_.wvu.Rows" hidden="1" oldHidden="1">
    <formula>'F2 _20190101'!$32:$41,'F2 _20190101'!$46:$54,'F2 _20190101'!$56:$56,'F2 _20190101'!$59:$59,'F2 _20190101'!$61:$149,'F2 _20190101'!$151:$175,'F2 _20190101'!$180:$181,'F2 _20190101'!$183:$186,'F2 _20190101'!$191:$191,'F2 _20190101'!$193:$197,'F2 _20190101'!$201:$359</formula>
    <oldFormula>'F2 _20190101'!$32:$41,'F2 _20190101'!$46:$54,'F2 _20190101'!$56:$56,'F2 _20190101'!$59:$59,'F2 _20190101'!$61:$149,'F2 _20190101'!$151:$175,'F2 _20190101'!$180:$181,'F2 _20190101'!$183:$186,'F2 _20190101'!$191:$191,'F2 _20190101'!$193:$197,'F2 _20190101'!$201:$359</oldFormula>
  </rdn>
  <rdn rId="0" localSheetId="4" customView="1" name="Z_66A9BC0A_AF41_4625_950C_11A422240AFC_.wvu.Cols" hidden="1" oldHidden="1">
    <formula>'F2 _20190101'!$M:$P</formula>
    <oldFormula>'F2 _20190101'!$M:$P</oldFormula>
  </rdn>
  <rcv guid="{66A9BC0A-AF41-4625-950C-11A422240AF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L60">
    <dxf>
      <fill>
        <patternFill patternType="solid">
          <bgColor rgb="FFFFFF00"/>
        </patternFill>
      </fill>
    </dxf>
  </rfmt>
  <rcc rId="5453" sId="4">
    <nc r="Q60" t="inlineStr">
      <is>
        <t>įrašykite kiek panaudojote lėšų</t>
      </is>
    </nc>
  </rcc>
  <rm rId="5454" sheetId="4" source="Q60" destination="R60" sourceSheetId="4">
    <rfmt sheetId="4" sqref="R60" start="0" length="0">
      <dxf>
        <font>
          <sz val="12"/>
          <color auto="1"/>
          <name val="Times New Roman"/>
          <family val="1"/>
          <charset val="186"/>
          <scheme val="none"/>
        </font>
        <alignment horizontal="justify" vertical="center"/>
      </dxf>
    </rfmt>
  </rm>
  <rcc rId="5455" sId="4" numFmtId="4">
    <oc r="L60">
      <v>500</v>
    </oc>
    <nc r="L60"/>
  </rcc>
  <rcv guid="{66A9BC0A-AF41-4625-950C-11A422240AFC}" action="delete"/>
  <rdn rId="0" localSheetId="1" customView="1" name="Z_66A9BC0A_AF41_4625_950C_11A422240AFC_.wvu.PrintTitles" hidden="1" oldHidden="1">
    <formula>'f2'!$19:$25</formula>
    <oldFormula>'f2'!$19:$25</oldFormula>
  </rdn>
  <rdn rId="0" localSheetId="1" customView="1" name="Z_66A9BC0A_AF41_4625_950C_11A422240AFC_.wvu.Cols" hidden="1" oldHidden="1">
    <formula>'f2'!$M:$P</formula>
    <oldFormula>'f2'!$M:$P</oldFormula>
  </rdn>
  <rdn rId="0" localSheetId="2" customView="1" name="Z_66A9BC0A_AF41_4625_950C_11A422240AFC_.wvu.PrintTitles" hidden="1" oldHidden="1">
    <formula>'f2 (2)'!$19:$25</formula>
    <oldFormula>'f2 (2)'!$19:$25</oldFormula>
  </rdn>
  <rdn rId="0" localSheetId="2" customView="1" name="Z_66A9BC0A_AF41_4625_950C_11A422240AFC_.wvu.Cols" hidden="1" oldHidden="1">
    <formula>'f2 (2)'!$M:$P</formula>
    <oldFormula>'f2 (2)'!$M:$P</oldFormula>
  </rdn>
  <rdn rId="0" localSheetId="3" customView="1" name="Z_66A9BC0A_AF41_4625_950C_11A422240AFC_.wvu.PrintTitles" hidden="1" oldHidden="1">
    <formula>'f2 (3)'!$19:$25</formula>
    <oldFormula>'f2 (3)'!$19:$25</oldFormula>
  </rdn>
  <rdn rId="0" localSheetId="3" customView="1" name="Z_66A9BC0A_AF41_4625_950C_11A422240AFC_.wvu.Cols" hidden="1" oldHidden="1">
    <formula>'f2 (3)'!$M:$P</formula>
    <oldFormula>'f2 (3)'!$M:$P</oldFormula>
  </rdn>
  <rdn rId="0" localSheetId="4" customView="1" name="Z_66A9BC0A_AF41_4625_950C_11A422240AFC_.wvu.PrintTitles" hidden="1" oldHidden="1">
    <formula>'F2 _20190101'!$19:$29</formula>
    <oldFormula>'F2 _20190101'!$19:$29</oldFormula>
  </rdn>
  <rdn rId="0" localSheetId="4" customView="1" name="Z_66A9BC0A_AF41_4625_950C_11A422240AFC_.wvu.Rows" hidden="1" oldHidden="1">
    <formula>'F2 _20190101'!$32:$41,'F2 _20190101'!$46:$54,'F2 _20190101'!$56:$56,'F2 _20190101'!$59:$59,'F2 _20190101'!$61:$149,'F2 _20190101'!$151:$175,'F2 _20190101'!$180:$181,'F2 _20190101'!$183:$186,'F2 _20190101'!$191:$191,'F2 _20190101'!$193:$197,'F2 _20190101'!$201:$359</formula>
    <oldFormula>'F2 _20190101'!$32:$41,'F2 _20190101'!$46:$54,'F2 _20190101'!$56:$56,'F2 _20190101'!$59:$59,'F2 _20190101'!$61:$149,'F2 _20190101'!$151:$175,'F2 _20190101'!$180:$181,'F2 _20190101'!$183:$186,'F2 _20190101'!$191:$191,'F2 _20190101'!$193:$197,'F2 _20190101'!$201:$359</oldFormula>
  </rdn>
  <rdn rId="0" localSheetId="4" customView="1" name="Z_66A9BC0A_AF41_4625_950C_11A422240AFC_.wvu.Cols" hidden="1" oldHidden="1">
    <formula>'F2 _20190101'!$M:$P</formula>
    <oldFormula>'F2 _20190101'!$M:$P</oldFormula>
  </rdn>
  <rcv guid="{66A9BC0A-AF41-4625-950C-11A422240AF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65" sId="4">
    <oc r="R60" t="inlineStr">
      <is>
        <t>įrašykite kiek panaudojote lėšų</t>
      </is>
    </oc>
    <nc r="R60"/>
  </rcc>
  <rfmt sheetId="4" sqref="A7:L7" start="0" length="2147483647">
    <dxf>
      <font>
        <name val="Times New Roman"/>
        <family val="1"/>
      </font>
    </dxf>
  </rfmt>
  <rcc rId="5466" sId="4">
    <oc r="A7" t="inlineStr">
      <is>
        <t>Asociacija "Šniūraičių bendruomenė"</t>
      </is>
    </oc>
    <nc r="A7" t="inlineStr">
      <is>
        <t>Pensininkų bendrija "Radviliškio bočiai"</t>
      </is>
    </nc>
  </rcc>
  <rfmt sheetId="4" sqref="E17" start="0" length="0">
    <dxf>
      <font>
        <sz val="10"/>
        <color auto="1"/>
        <name val="Arial"/>
        <family val="2"/>
        <charset val="186"/>
        <scheme val="none"/>
      </font>
    </dxf>
  </rfmt>
  <rfmt sheetId="4" sqref="E17:K17" start="0" length="2147483647">
    <dxf>
      <font>
        <b/>
        <family val="2"/>
      </font>
    </dxf>
  </rfmt>
  <rcc rId="5467" sId="4">
    <oc r="E17" t="inlineStr">
      <is>
        <t>"Kultūros iniciatyvų puoselėjimas Šniūraičių bendruomenėje"</t>
      </is>
    </oc>
    <nc r="E17" t="inlineStr">
      <is>
        <t>"Senosios lietuvių tradicijos ir papročiai visais metų laikais. Baltų tikėjimas"</t>
      </is>
    </nc>
  </rcc>
  <rcc rId="5468" sId="4" numFmtId="4">
    <oc r="I150">
      <f>I151</f>
    </oc>
    <nc r="I150">
      <v>0</v>
    </nc>
  </rcc>
  <rcc rId="5469" sId="4" numFmtId="4">
    <oc r="I60">
      <v>500</v>
    </oc>
    <nc r="I60">
      <v>300</v>
    </nc>
  </rcc>
  <rcc rId="5470" sId="4" odxf="1" dxf="1" numFmtId="4">
    <oc r="J60">
      <v>500</v>
    </oc>
    <nc r="J60">
      <v>300</v>
    </nc>
    <odxf>
      <border outline="0">
        <left style="hair">
          <color indexed="64"/>
        </left>
      </border>
    </odxf>
    <ndxf>
      <border outline="0">
        <left/>
      </border>
    </ndxf>
  </rcc>
  <rcc rId="5471" sId="4" odxf="1" dxf="1" numFmtId="4">
    <oc r="K60">
      <v>500</v>
    </oc>
    <nc r="K60">
      <v>300</v>
    </nc>
    <odxf>
      <border outline="0">
        <left style="hair">
          <color indexed="64"/>
        </left>
      </border>
    </odxf>
    <ndxf>
      <border outline="0">
        <left/>
      </border>
    </ndxf>
  </rcc>
  <rcc rId="5472" sId="4" odxf="1" dxf="1" numFmtId="4">
    <nc r="L60">
      <v>300</v>
    </nc>
    <odxf>
      <fill>
        <patternFill patternType="solid">
          <bgColor rgb="FFFFFF00"/>
        </patternFill>
      </fill>
      <border outline="0">
        <left style="hair">
          <color indexed="64"/>
        </left>
      </border>
    </odxf>
    <ndxf>
      <fill>
        <patternFill patternType="none">
          <bgColor indexed="65"/>
        </patternFill>
      </fill>
      <border outline="0">
        <left/>
      </border>
    </ndxf>
  </rcc>
  <rcv guid="{66A9BC0A-AF41-4625-950C-11A422240AFC}" action="delete"/>
  <rdn rId="0" localSheetId="1" customView="1" name="Z_66A9BC0A_AF41_4625_950C_11A422240AFC_.wvu.PrintTitles" hidden="1" oldHidden="1">
    <formula>'f2'!$19:$25</formula>
    <oldFormula>'f2'!$19:$25</oldFormula>
  </rdn>
  <rdn rId="0" localSheetId="1" customView="1" name="Z_66A9BC0A_AF41_4625_950C_11A422240AFC_.wvu.Cols" hidden="1" oldHidden="1">
    <formula>'f2'!$M:$P</formula>
    <oldFormula>'f2'!$M:$P</oldFormula>
  </rdn>
  <rdn rId="0" localSheetId="2" customView="1" name="Z_66A9BC0A_AF41_4625_950C_11A422240AFC_.wvu.PrintTitles" hidden="1" oldHidden="1">
    <formula>'f2 (2)'!$19:$25</formula>
    <oldFormula>'f2 (2)'!$19:$25</oldFormula>
  </rdn>
  <rdn rId="0" localSheetId="2" customView="1" name="Z_66A9BC0A_AF41_4625_950C_11A422240AFC_.wvu.Cols" hidden="1" oldHidden="1">
    <formula>'f2 (2)'!$M:$P</formula>
    <oldFormula>'f2 (2)'!$M:$P</oldFormula>
  </rdn>
  <rdn rId="0" localSheetId="3" customView="1" name="Z_66A9BC0A_AF41_4625_950C_11A422240AFC_.wvu.PrintTitles" hidden="1" oldHidden="1">
    <formula>'f2 (3)'!$19:$25</formula>
    <oldFormula>'f2 (3)'!$19:$25</oldFormula>
  </rdn>
  <rdn rId="0" localSheetId="3" customView="1" name="Z_66A9BC0A_AF41_4625_950C_11A422240AFC_.wvu.Cols" hidden="1" oldHidden="1">
    <formula>'f2 (3)'!$M:$P</formula>
    <oldFormula>'f2 (3)'!$M:$P</oldFormula>
  </rdn>
  <rdn rId="0" localSheetId="4" customView="1" name="Z_66A9BC0A_AF41_4625_950C_11A422240AFC_.wvu.PrintTitles" hidden="1" oldHidden="1">
    <formula>'F2 _20190101'!$19:$29</formula>
    <oldFormula>'F2 _20190101'!$19:$29</oldFormula>
  </rdn>
  <rdn rId="0" localSheetId="4" customView="1" name="Z_66A9BC0A_AF41_4625_950C_11A422240AFC_.wvu.Rows" hidden="1" oldHidden="1">
    <formula>'F2 _20190101'!$32:$41,'F2 _20190101'!$46:$54,'F2 _20190101'!$56:$56,'F2 _20190101'!$59:$59,'F2 _20190101'!$61:$149,'F2 _20190101'!$151:$175,'F2 _20190101'!$180:$181,'F2 _20190101'!$183:$186,'F2 _20190101'!$191:$191,'F2 _20190101'!$193:$197,'F2 _20190101'!$201:$359</formula>
    <oldFormula>'F2 _20190101'!$32:$41,'F2 _20190101'!$46:$54,'F2 _20190101'!$56:$56,'F2 _20190101'!$59:$59,'F2 _20190101'!$61:$149,'F2 _20190101'!$151:$175,'F2 _20190101'!$180:$181,'F2 _20190101'!$183:$186,'F2 _20190101'!$191:$191,'F2 _20190101'!$193:$197,'F2 _20190101'!$201:$359</oldFormula>
  </rdn>
  <rdn rId="0" localSheetId="4" customView="1" name="Z_66A9BC0A_AF41_4625_950C_11A422240AFC_.wvu.Cols" hidden="1" oldHidden="1">
    <formula>'F2 _20190101'!$M:$P</formula>
    <oldFormula>'F2 _20190101'!$M:$P</oldFormula>
  </rdn>
  <rcv guid="{66A9BC0A-AF41-4625-950C-11A422240AF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9" t="s">
        <v>176</v>
      </c>
      <c r="K1" s="370"/>
      <c r="L1" s="37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70"/>
      <c r="K2" s="370"/>
      <c r="L2" s="37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70"/>
      <c r="K3" s="370"/>
      <c r="L3" s="37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70"/>
      <c r="K4" s="370"/>
      <c r="L4" s="37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70"/>
      <c r="K5" s="370"/>
      <c r="L5" s="37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8"/>
      <c r="H17" s="389"/>
      <c r="I17" s="389"/>
      <c r="J17" s="389"/>
      <c r="K17" s="38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/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4">
        <v>1</v>
      </c>
      <c r="B54" s="395"/>
      <c r="C54" s="395"/>
      <c r="D54" s="395"/>
      <c r="E54" s="395"/>
      <c r="F54" s="39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5"/>
      <c r="C131" s="395"/>
      <c r="D131" s="395"/>
      <c r="E131" s="395"/>
      <c r="F131" s="39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4">
        <v>1</v>
      </c>
      <c r="B171" s="395"/>
      <c r="C171" s="395"/>
      <c r="D171" s="395"/>
      <c r="E171" s="395"/>
      <c r="F171" s="39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5"/>
      <c r="C208" s="395"/>
      <c r="D208" s="395"/>
      <c r="E208" s="395"/>
      <c r="F208" s="39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5"/>
      <c r="C247" s="395"/>
      <c r="D247" s="395"/>
      <c r="E247" s="395"/>
      <c r="F247" s="39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5"/>
      <c r="C288" s="395"/>
      <c r="D288" s="395"/>
      <c r="E288" s="395"/>
      <c r="F288" s="39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5"/>
      <c r="C330" s="395"/>
      <c r="D330" s="395"/>
      <c r="E330" s="395"/>
      <c r="F330" s="39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1" t="s">
        <v>133</v>
      </c>
      <c r="L348" s="41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2" t="s">
        <v>175</v>
      </c>
      <c r="E351" s="413"/>
      <c r="F351" s="413"/>
      <c r="G351" s="413"/>
      <c r="H351" s="241"/>
      <c r="I351" s="186" t="s">
        <v>132</v>
      </c>
      <c r="J351" s="5"/>
      <c r="K351" s="411" t="s">
        <v>133</v>
      </c>
      <c r="L351" s="41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6A9BC0A-AF41-4625-950C-11A422240AFC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9" t="s">
        <v>176</v>
      </c>
      <c r="K1" s="370"/>
      <c r="L1" s="37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70"/>
      <c r="K2" s="370"/>
      <c r="L2" s="37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70"/>
      <c r="K3" s="370"/>
      <c r="L3" s="37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70"/>
      <c r="K4" s="370"/>
      <c r="L4" s="37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70"/>
      <c r="K5" s="370"/>
      <c r="L5" s="37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8"/>
      <c r="H17" s="389"/>
      <c r="I17" s="389"/>
      <c r="J17" s="389"/>
      <c r="K17" s="38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4"/>
      <c r="D19" s="415"/>
      <c r="E19" s="415"/>
      <c r="F19" s="415"/>
      <c r="G19" s="415"/>
      <c r="H19" s="415"/>
      <c r="I19" s="41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9" t="s">
        <v>179</v>
      </c>
      <c r="D20" s="410"/>
      <c r="E20" s="410"/>
      <c r="F20" s="410"/>
      <c r="G20" s="410"/>
      <c r="H20" s="410"/>
      <c r="I20" s="41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9" t="s">
        <v>180</v>
      </c>
      <c r="D21" s="410"/>
      <c r="E21" s="410"/>
      <c r="F21" s="410"/>
      <c r="G21" s="410"/>
      <c r="H21" s="410"/>
      <c r="I21" s="41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 t="s">
        <v>178</v>
      </c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4">
        <v>1</v>
      </c>
      <c r="B54" s="395"/>
      <c r="C54" s="395"/>
      <c r="D54" s="395"/>
      <c r="E54" s="395"/>
      <c r="F54" s="39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5"/>
      <c r="C131" s="395"/>
      <c r="D131" s="395"/>
      <c r="E131" s="395"/>
      <c r="F131" s="39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4">
        <v>1</v>
      </c>
      <c r="B171" s="395"/>
      <c r="C171" s="395"/>
      <c r="D171" s="395"/>
      <c r="E171" s="395"/>
      <c r="F171" s="39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5"/>
      <c r="C208" s="395"/>
      <c r="D208" s="395"/>
      <c r="E208" s="395"/>
      <c r="F208" s="39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5"/>
      <c r="C247" s="395"/>
      <c r="D247" s="395"/>
      <c r="E247" s="395"/>
      <c r="F247" s="39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5"/>
      <c r="C288" s="395"/>
      <c r="D288" s="395"/>
      <c r="E288" s="395"/>
      <c r="F288" s="39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5"/>
      <c r="C330" s="395"/>
      <c r="D330" s="395"/>
      <c r="E330" s="395"/>
      <c r="F330" s="39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1" t="s">
        <v>133</v>
      </c>
      <c r="L348" s="41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2" t="s">
        <v>175</v>
      </c>
      <c r="E351" s="413"/>
      <c r="F351" s="413"/>
      <c r="G351" s="413"/>
      <c r="H351" s="241"/>
      <c r="I351" s="186" t="s">
        <v>132</v>
      </c>
      <c r="J351" s="5"/>
      <c r="K351" s="411" t="s">
        <v>133</v>
      </c>
      <c r="L351" s="41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66A9BC0A-AF41-4625-950C-11A422240AFC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6"/>
      <c r="H6" s="387"/>
      <c r="I6" s="387"/>
      <c r="J6" s="387"/>
      <c r="K6" s="38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71" t="s">
        <v>173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2" t="s">
        <v>161</v>
      </c>
      <c r="H8" s="392"/>
      <c r="I8" s="392"/>
      <c r="J8" s="392"/>
      <c r="K8" s="39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90" t="s">
        <v>163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91" t="s">
        <v>164</v>
      </c>
      <c r="H10" s="391"/>
      <c r="I10" s="391"/>
      <c r="J10" s="391"/>
      <c r="K10" s="39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91" t="s">
        <v>165</v>
      </c>
      <c r="H15" s="391"/>
      <c r="I15" s="391"/>
      <c r="J15" s="391"/>
      <c r="K15" s="391"/>
      <c r="M15" s="3"/>
      <c r="N15" s="3"/>
      <c r="O15" s="3"/>
      <c r="P15" s="3"/>
    </row>
    <row r="16" spans="1:3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</row>
    <row r="17" spans="1:17">
      <c r="A17" s="5"/>
      <c r="B17" s="169"/>
      <c r="C17" s="169"/>
      <c r="D17" s="169"/>
      <c r="E17" s="410"/>
      <c r="F17" s="410"/>
      <c r="G17" s="410"/>
      <c r="H17" s="410"/>
      <c r="I17" s="410"/>
      <c r="J17" s="410"/>
      <c r="K17" s="410"/>
      <c r="L17" s="169"/>
      <c r="M17" s="3"/>
      <c r="N17" s="3"/>
      <c r="O17" s="3"/>
      <c r="P17" s="3"/>
    </row>
    <row r="18" spans="1:17" ht="12" customHeight="1">
      <c r="A18" s="397" t="s">
        <v>177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3" t="s">
        <v>2</v>
      </c>
      <c r="B27" s="374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</row>
    <row r="28" spans="1:17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</row>
    <row r="29" spans="1:17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2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3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4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4">
        <v>1</v>
      </c>
      <c r="B53" s="395"/>
      <c r="C53" s="395"/>
      <c r="D53" s="395"/>
      <c r="E53" s="395"/>
      <c r="F53" s="39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6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2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6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2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5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2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6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7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7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2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6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2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6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01">
        <v>1</v>
      </c>
      <c r="B90" s="402"/>
      <c r="C90" s="402"/>
      <c r="D90" s="402"/>
      <c r="E90" s="402"/>
      <c r="F90" s="40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8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8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8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8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4">
        <v>1</v>
      </c>
      <c r="B135" s="395"/>
      <c r="C135" s="395"/>
      <c r="D135" s="395"/>
      <c r="E135" s="395"/>
      <c r="F135" s="396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9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9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9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0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0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0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0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0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0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0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0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0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0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0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9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4">
        <v>1</v>
      </c>
      <c r="B179" s="395"/>
      <c r="C179" s="395"/>
      <c r="D179" s="395"/>
      <c r="E179" s="395"/>
      <c r="F179" s="396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1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1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1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1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1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1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1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1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1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1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1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1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1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1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1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2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5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2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5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2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5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2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5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4">
        <v>1</v>
      </c>
      <c r="B217" s="395"/>
      <c r="C217" s="395"/>
      <c r="D217" s="395"/>
      <c r="E217" s="395"/>
      <c r="F217" s="396"/>
      <c r="G217" s="216">
        <v>2</v>
      </c>
      <c r="H217" s="324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3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2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3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2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3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2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3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2" t="s">
        <v>444</v>
      </c>
      <c r="I225" s="298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6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6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3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2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3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2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3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2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3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2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3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2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3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2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3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2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3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9" t="s">
        <v>83</v>
      </c>
      <c r="H243" s="322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0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3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0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2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1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6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1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6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1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6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1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6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1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6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1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6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3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2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3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2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3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2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3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2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3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2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3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2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4">
        <v>1</v>
      </c>
      <c r="B264" s="395"/>
      <c r="C264" s="395"/>
      <c r="D264" s="395"/>
      <c r="E264" s="395"/>
      <c r="F264" s="396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3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2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2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2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2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2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2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2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2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2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2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2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2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2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2">
        <v>3</v>
      </c>
      <c r="B279" s="303">
        <v>2</v>
      </c>
      <c r="C279" s="304">
        <v>2</v>
      </c>
      <c r="D279" s="304">
        <v>1</v>
      </c>
      <c r="E279" s="304">
        <v>1</v>
      </c>
      <c r="F279" s="305">
        <v>2</v>
      </c>
      <c r="G279" s="306" t="s">
        <v>83</v>
      </c>
      <c r="H279" s="322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7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9" t="s">
        <v>170</v>
      </c>
      <c r="H280" s="322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7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9" t="s">
        <v>169</v>
      </c>
      <c r="H281" s="322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6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6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6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6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6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6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2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2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2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2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2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2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2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2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2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2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2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2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2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2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2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2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2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2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2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2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2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2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4">
        <v>1</v>
      </c>
      <c r="B310" s="395"/>
      <c r="C310" s="395"/>
      <c r="D310" s="395"/>
      <c r="E310" s="395"/>
      <c r="F310" s="396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2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2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8" t="s">
        <v>314</v>
      </c>
      <c r="H313" s="327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8" t="s">
        <v>314</v>
      </c>
      <c r="H314" s="322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7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7">
        <v>3</v>
      </c>
      <c r="B316" s="307">
        <v>3</v>
      </c>
      <c r="C316" s="265">
        <v>1</v>
      </c>
      <c r="D316" s="263">
        <v>1</v>
      </c>
      <c r="E316" s="263">
        <v>1</v>
      </c>
      <c r="F316" s="264">
        <v>2</v>
      </c>
      <c r="G316" s="299" t="s">
        <v>83</v>
      </c>
      <c r="H316" s="322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7">
        <v>3</v>
      </c>
      <c r="B317" s="265">
        <v>3</v>
      </c>
      <c r="C317" s="303">
        <v>1</v>
      </c>
      <c r="D317" s="263">
        <v>1</v>
      </c>
      <c r="E317" s="263">
        <v>1</v>
      </c>
      <c r="F317" s="264">
        <v>3</v>
      </c>
      <c r="G317" s="299" t="s">
        <v>126</v>
      </c>
      <c r="H317" s="327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8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8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8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8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8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8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2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7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2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7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2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7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2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7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2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7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2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7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2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7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2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7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2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7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2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7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2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7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2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7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2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7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2">
        <v>3</v>
      </c>
      <c r="B350" s="303">
        <v>3</v>
      </c>
      <c r="C350" s="304">
        <v>2</v>
      </c>
      <c r="D350" s="309">
        <v>1</v>
      </c>
      <c r="E350" s="303">
        <v>1</v>
      </c>
      <c r="F350" s="305">
        <v>2</v>
      </c>
      <c r="G350" s="309" t="s">
        <v>83</v>
      </c>
      <c r="H350" s="322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7">
        <v>3</v>
      </c>
      <c r="B351" s="307">
        <v>3</v>
      </c>
      <c r="C351" s="265">
        <v>2</v>
      </c>
      <c r="D351" s="299">
        <v>1</v>
      </c>
      <c r="E351" s="265">
        <v>1</v>
      </c>
      <c r="F351" s="264">
        <v>3</v>
      </c>
      <c r="G351" s="299" t="s">
        <v>126</v>
      </c>
      <c r="H351" s="327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8">
        <v>301</v>
      </c>
      <c r="I352" s="121"/>
      <c r="J352" s="310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8">
        <v>302</v>
      </c>
      <c r="I353" s="121"/>
      <c r="J353" s="310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8">
        <v>303</v>
      </c>
      <c r="I354" s="121"/>
      <c r="J354" s="310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8">
        <v>304</v>
      </c>
      <c r="I355" s="121"/>
      <c r="J355" s="310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8">
        <v>305</v>
      </c>
      <c r="I356" s="121"/>
      <c r="J356" s="310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8">
        <v>306</v>
      </c>
      <c r="I357" s="121"/>
      <c r="J357" s="310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2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7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2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7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2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4">
        <v>1</v>
      </c>
      <c r="B363" s="395"/>
      <c r="C363" s="395"/>
      <c r="D363" s="395"/>
      <c r="E363" s="395"/>
      <c r="F363" s="396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7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2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7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4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9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4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9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4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9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4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9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4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9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4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9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4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0">
        <v>328</v>
      </c>
      <c r="I380" s="132"/>
      <c r="J380" s="311"/>
      <c r="K380" s="311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9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11" t="s">
        <v>133</v>
      </c>
      <c r="L385" s="41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2" t="s">
        <v>175</v>
      </c>
      <c r="E388" s="413"/>
      <c r="F388" s="413"/>
      <c r="G388" s="413"/>
      <c r="H388" s="241"/>
      <c r="I388" s="186" t="s">
        <v>132</v>
      </c>
      <c r="J388" s="5"/>
      <c r="K388" s="411" t="s">
        <v>133</v>
      </c>
      <c r="L388" s="41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66A9BC0A-AF41-4625-950C-11A422240AFC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3"/>
  <sheetViews>
    <sheetView showZeros="0" tabSelected="1" zoomScaleNormal="100" zoomScaleSheetLayoutView="120" workbookViewId="0">
      <selection activeCell="R19" sqref="R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4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7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7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7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0.5" customHeight="1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187" customFormat="1" ht="25.5" customHeight="1">
      <c r="A7" s="423"/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7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</row>
    <row r="8" spans="1:36" s="187" customFormat="1" ht="28.5" customHeight="1">
      <c r="A8" s="366"/>
      <c r="B8" s="367"/>
      <c r="C8" s="367"/>
      <c r="D8" s="367"/>
      <c r="E8" s="367"/>
      <c r="F8" s="367"/>
      <c r="G8" s="417" t="s">
        <v>161</v>
      </c>
      <c r="H8" s="417"/>
      <c r="I8" s="417"/>
      <c r="J8" s="417"/>
      <c r="K8" s="417"/>
      <c r="L8" s="367"/>
      <c r="M8" s="7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</row>
    <row r="9" spans="1:36" s="187" customFormat="1" ht="24.75" customHeight="1">
      <c r="A9" s="418" t="s">
        <v>750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7"/>
      <c r="N9" s="188"/>
      <c r="O9" s="188"/>
      <c r="P9" s="188" t="s">
        <v>154</v>
      </c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</row>
    <row r="10" spans="1:36" ht="15.75" customHeight="1">
      <c r="G10" s="425"/>
      <c r="H10" s="425"/>
      <c r="I10" s="425"/>
      <c r="J10" s="425"/>
      <c r="K10" s="42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3" t="s">
        <v>162</v>
      </c>
      <c r="H11" s="393"/>
      <c r="I11" s="393"/>
      <c r="J11" s="393"/>
      <c r="K11" s="3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90" t="s">
        <v>5</v>
      </c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91" t="s">
        <v>749</v>
      </c>
      <c r="H15" s="391"/>
      <c r="I15" s="391"/>
      <c r="J15" s="391"/>
      <c r="K15" s="391"/>
      <c r="M15" s="3"/>
      <c r="N15" s="3"/>
      <c r="O15" s="3"/>
      <c r="P15" s="3"/>
    </row>
    <row r="16" spans="1:36" ht="11.25" customHeight="1">
      <c r="G16" s="384" t="s">
        <v>166</v>
      </c>
      <c r="H16" s="384"/>
      <c r="I16" s="384"/>
      <c r="J16" s="384"/>
      <c r="K16" s="384"/>
      <c r="M16" s="3"/>
      <c r="N16" s="3"/>
      <c r="O16" s="3"/>
      <c r="P16" s="3"/>
    </row>
    <row r="17" spans="1:18">
      <c r="A17" s="295"/>
      <c r="B17" s="297"/>
      <c r="C17" s="297"/>
      <c r="D17" s="297"/>
      <c r="E17" s="419"/>
      <c r="F17" s="419"/>
      <c r="G17" s="419"/>
      <c r="H17" s="419"/>
      <c r="I17" s="419"/>
      <c r="J17" s="419"/>
      <c r="K17" s="419"/>
      <c r="L17" s="297"/>
      <c r="M17" s="3"/>
      <c r="N17" s="3"/>
      <c r="O17" s="3"/>
      <c r="P17" s="3"/>
    </row>
    <row r="18" spans="1:18" ht="12" customHeight="1">
      <c r="A18" s="397" t="s">
        <v>177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4"/>
      <c r="D22" s="416"/>
      <c r="E22" s="416"/>
      <c r="F22" s="416"/>
      <c r="G22" s="416"/>
      <c r="H22" s="416"/>
      <c r="I22" s="416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5"/>
      <c r="D23" s="4"/>
      <c r="E23" s="4"/>
      <c r="F23" s="4"/>
      <c r="G23" s="244"/>
      <c r="H23" s="232"/>
      <c r="I23" s="4"/>
      <c r="J23" s="293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5"/>
      <c r="D25" s="4"/>
      <c r="E25" s="4"/>
      <c r="F25" s="4"/>
      <c r="G25" s="385" t="s">
        <v>7</v>
      </c>
      <c r="H25" s="385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20" t="s">
        <v>2</v>
      </c>
      <c r="B27" s="375"/>
      <c r="C27" s="375"/>
      <c r="D27" s="375"/>
      <c r="E27" s="375"/>
      <c r="F27" s="375"/>
      <c r="G27" s="378" t="s">
        <v>3</v>
      </c>
      <c r="H27" s="380" t="s">
        <v>143</v>
      </c>
      <c r="I27" s="382" t="s">
        <v>147</v>
      </c>
      <c r="J27" s="383"/>
      <c r="K27" s="407" t="s">
        <v>144</v>
      </c>
      <c r="L27" s="405" t="s">
        <v>168</v>
      </c>
      <c r="M27" s="105"/>
      <c r="N27" s="3"/>
      <c r="O27" s="3"/>
      <c r="P27" s="3"/>
    </row>
    <row r="28" spans="1:18" ht="46.5" customHeight="1">
      <c r="A28" s="376"/>
      <c r="B28" s="377"/>
      <c r="C28" s="377"/>
      <c r="D28" s="377"/>
      <c r="E28" s="377"/>
      <c r="F28" s="377"/>
      <c r="G28" s="379"/>
      <c r="H28" s="381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</row>
    <row r="29" spans="1:18" ht="11.25" customHeight="1">
      <c r="A29" s="398" t="s">
        <v>139</v>
      </c>
      <c r="B29" s="399"/>
      <c r="C29" s="399"/>
      <c r="D29" s="399"/>
      <c r="E29" s="399"/>
      <c r="F29" s="40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0">
        <f>SUM(K32+K38)</f>
        <v>0</v>
      </c>
      <c r="L31" s="110">
        <f>SUM(L32+L38)</f>
        <v>0</v>
      </c>
      <c r="M31" s="3"/>
      <c r="N31" s="3"/>
      <c r="O31" s="3"/>
      <c r="P31" s="3"/>
      <c r="Q31" s="3"/>
    </row>
    <row r="32" spans="1:18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48"/>
      <c r="R32"/>
    </row>
    <row r="33" spans="1:19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48"/>
      <c r="R33" s="348"/>
    </row>
    <row r="34" spans="1:19" ht="14.2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48"/>
      <c r="R34" s="348"/>
    </row>
    <row r="35" spans="1:19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48"/>
      <c r="R35" s="348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48"/>
      <c r="R36" s="348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48"/>
      <c r="R37" s="348"/>
    </row>
    <row r="38" spans="1:19" ht="13.5" hidden="1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48"/>
      <c r="R38" s="348"/>
    </row>
    <row r="39" spans="1:19" ht="15.75" hidden="1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48"/>
      <c r="R39"/>
    </row>
    <row r="40" spans="1:19" ht="13.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48"/>
      <c r="R40" s="348"/>
    </row>
    <row r="41" spans="1:19" ht="14.25" hidden="1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48"/>
      <c r="R41" s="348"/>
    </row>
    <row r="42" spans="1:19" ht="17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18.75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48"/>
      <c r="R43"/>
      <c r="S43" s="348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48"/>
      <c r="R44" s="348"/>
      <c r="S44"/>
    </row>
    <row r="45" spans="1:19" ht="14.2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48"/>
      <c r="R45" s="348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48"/>
      <c r="R46" s="348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48"/>
      <c r="R47" s="348"/>
      <c r="S47"/>
    </row>
    <row r="48" spans="1:19" ht="26.25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48"/>
      <c r="R48" s="348"/>
      <c r="S48"/>
    </row>
    <row r="49" spans="1:19" ht="27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48"/>
      <c r="R49" s="348"/>
      <c r="S49"/>
    </row>
    <row r="50" spans="1:19" ht="26.2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48"/>
      <c r="R50" s="348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48"/>
      <c r="R51" s="348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48"/>
      <c r="R52" s="348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3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48"/>
      <c r="R53" s="348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4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48"/>
      <c r="R54" s="348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48"/>
      <c r="R55" s="348"/>
      <c r="S55"/>
    </row>
    <row r="56" spans="1:19" ht="27.75" hidden="1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48"/>
      <c r="R56" s="348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48"/>
      <c r="R57" s="348"/>
      <c r="S57"/>
    </row>
    <row r="58" spans="1:19" ht="27.75" customHeight="1">
      <c r="A58" s="333">
        <v>2</v>
      </c>
      <c r="B58" s="262">
        <v>2</v>
      </c>
      <c r="C58" s="257">
        <v>1</v>
      </c>
      <c r="D58" s="257">
        <v>1</v>
      </c>
      <c r="E58" s="257">
        <v>1</v>
      </c>
      <c r="F58" s="334">
        <v>21</v>
      </c>
      <c r="G58" s="344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48"/>
      <c r="R58" s="348"/>
      <c r="S58"/>
    </row>
    <row r="59" spans="1:19" ht="12" hidden="1" customHeight="1">
      <c r="A59" s="333">
        <v>2</v>
      </c>
      <c r="B59" s="262">
        <v>2</v>
      </c>
      <c r="C59" s="257">
        <v>1</v>
      </c>
      <c r="D59" s="257">
        <v>1</v>
      </c>
      <c r="E59" s="257">
        <v>1</v>
      </c>
      <c r="F59" s="334">
        <v>22</v>
      </c>
      <c r="G59" s="344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48"/>
      <c r="R59" s="348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4" t="s">
        <v>700</v>
      </c>
      <c r="H60" s="195">
        <v>31</v>
      </c>
      <c r="I60" s="117"/>
      <c r="J60" s="117"/>
      <c r="K60" s="117"/>
      <c r="L60" s="117"/>
      <c r="M60" s="3"/>
      <c r="N60" s="3"/>
      <c r="O60" s="3"/>
      <c r="P60" s="3"/>
      <c r="R60" s="348"/>
      <c r="S60"/>
    </row>
    <row r="61" spans="1:19" ht="14.25" hidden="1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hidden="1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48"/>
      <c r="R62"/>
      <c r="S62" s="348"/>
    </row>
    <row r="63" spans="1:19" ht="15" hidden="1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48"/>
      <c r="R63" s="348"/>
      <c r="S63"/>
    </row>
    <row r="64" spans="1:19" ht="13.5" hidden="1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48"/>
      <c r="R64" s="348"/>
      <c r="S64"/>
    </row>
    <row r="65" spans="1:19" s="10" customFormat="1" ht="25.5" hidden="1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48"/>
      <c r="R65" s="348"/>
      <c r="S65"/>
    </row>
    <row r="66" spans="1:19" ht="19.5" hidden="1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48"/>
      <c r="R66" s="348"/>
      <c r="S66"/>
    </row>
    <row r="67" spans="1:19" ht="16.5" hidden="1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48"/>
      <c r="R67" s="348"/>
      <c r="S67"/>
    </row>
    <row r="68" spans="1:19" ht="29.25" hidden="1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48"/>
      <c r="R68" s="348"/>
      <c r="S68"/>
    </row>
    <row r="69" spans="1:19" ht="27" hidden="1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48"/>
      <c r="R69" s="348"/>
      <c r="S69"/>
    </row>
    <row r="70" spans="1:19" s="10" customFormat="1" ht="27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48"/>
      <c r="R70" s="348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48"/>
      <c r="R71" s="348"/>
      <c r="S71"/>
    </row>
    <row r="72" spans="1:19" ht="1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3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48"/>
      <c r="R72" s="348"/>
      <c r="S72"/>
    </row>
    <row r="73" spans="1:19" ht="27.75" hidden="1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48"/>
      <c r="R73" s="348"/>
      <c r="S73"/>
    </row>
    <row r="74" spans="1:19" ht="26.25" hidden="1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48"/>
      <c r="R74" s="348"/>
      <c r="S74"/>
    </row>
    <row r="75" spans="1:19" ht="1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4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48"/>
      <c r="R75" s="348"/>
      <c r="S75"/>
    </row>
    <row r="76" spans="1:19" ht="16.5" hidden="1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3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48"/>
      <c r="R76" s="348"/>
      <c r="S76"/>
    </row>
    <row r="77" spans="1:19" ht="17.25" hidden="1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4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48"/>
      <c r="R77" s="348"/>
      <c r="S77"/>
    </row>
    <row r="78" spans="1:19" ht="12.75" hidden="1" customHeight="1">
      <c r="A78" s="95">
        <v>2</v>
      </c>
      <c r="B78" s="93">
        <v>3</v>
      </c>
      <c r="C78" s="93">
        <v>2</v>
      </c>
      <c r="D78" s="93"/>
      <c r="E78" s="93"/>
      <c r="F78" s="86"/>
      <c r="G78" s="354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hidden="1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4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4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4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hidden="1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hidden="1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hidden="1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hidden="1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hidden="1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hidden="1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 hidden="1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 hidden="1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 hidden="1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hidden="1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4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hidden="1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hidden="1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hidden="1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 hidden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4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hidden="1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4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hidden="1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hidden="1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hidden="1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hidden="1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4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hidden="1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hidden="1" customHeight="1">
      <c r="A105" s="336">
        <v>2</v>
      </c>
      <c r="B105" s="337">
        <v>5</v>
      </c>
      <c r="C105" s="335">
        <v>3</v>
      </c>
      <c r="D105" s="283">
        <v>2</v>
      </c>
      <c r="E105" s="337"/>
      <c r="F105" s="338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hidden="1" customHeight="1">
      <c r="A106" s="336">
        <v>2</v>
      </c>
      <c r="B106" s="337">
        <v>5</v>
      </c>
      <c r="C106" s="335">
        <v>3</v>
      </c>
      <c r="D106" s="283">
        <v>2</v>
      </c>
      <c r="E106" s="337">
        <v>1</v>
      </c>
      <c r="F106" s="338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hidden="1" customHeight="1">
      <c r="A107" s="336">
        <v>2</v>
      </c>
      <c r="B107" s="337">
        <v>5</v>
      </c>
      <c r="C107" s="335">
        <v>3</v>
      </c>
      <c r="D107" s="283">
        <v>2</v>
      </c>
      <c r="E107" s="337">
        <v>1</v>
      </c>
      <c r="F107" s="338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hidden="1" customHeight="1">
      <c r="A108" s="336">
        <v>2</v>
      </c>
      <c r="B108" s="337">
        <v>5</v>
      </c>
      <c r="C108" s="335">
        <v>3</v>
      </c>
      <c r="D108" s="283">
        <v>2</v>
      </c>
      <c r="E108" s="337">
        <v>1</v>
      </c>
      <c r="F108" s="338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hidden="1" customHeight="1">
      <c r="A109" s="41">
        <v>2</v>
      </c>
      <c r="B109" s="45">
        <v>6</v>
      </c>
      <c r="C109" s="52"/>
      <c r="D109" s="62"/>
      <c r="E109" s="45"/>
      <c r="F109" s="56"/>
      <c r="G109" s="355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hidden="1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hidden="1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 hidden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hidden="1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 hidden="1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 hidden="1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hidden="1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 hidden="1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 hidden="1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hidden="1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hidden="1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hidden="1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hidden="1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hidden="1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 hidden="1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hidden="1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hidden="1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hidden="1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hidden="1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 hidden="1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1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1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1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 hidden="1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 hidden="1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 hidden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 hidden="1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hidden="1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hidden="1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hidden="1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hidden="1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hidden="1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hidden="1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 hidden="1">
      <c r="A156" s="339">
        <v>2</v>
      </c>
      <c r="B156" s="340">
        <v>8</v>
      </c>
      <c r="C156" s="226">
        <v>1</v>
      </c>
      <c r="D156" s="340">
        <v>1</v>
      </c>
      <c r="E156" s="341">
        <v>1</v>
      </c>
      <c r="F156" s="332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hidden="1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 hidden="1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 hidden="1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2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hidden="1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hidden="1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hidden="1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hidden="1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hidden="1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hidden="1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hidden="1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hidden="1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hidden="1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hidden="1" customHeight="1">
      <c r="A171" s="346">
        <v>2</v>
      </c>
      <c r="B171" s="346">
        <v>9</v>
      </c>
      <c r="C171" s="346">
        <v>2</v>
      </c>
      <c r="D171" s="346">
        <v>2</v>
      </c>
      <c r="E171" s="346"/>
      <c r="F171" s="346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hidden="1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hidden="1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hidden="1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hidden="1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54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hidden="1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2" t="s">
        <v>734</v>
      </c>
      <c r="H192" s="195">
        <v>163</v>
      </c>
      <c r="I192" s="363"/>
      <c r="J192" s="274"/>
      <c r="K192" s="117"/>
      <c r="L192" s="117"/>
      <c r="M192" s="3"/>
      <c r="N192" s="3"/>
      <c r="O192" s="3"/>
      <c r="P192" s="3"/>
      <c r="Q192" s="3"/>
    </row>
    <row r="193" spans="1:17" ht="18" hidden="1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hidden="1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hidden="1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hidden="1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hidden="1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hidden="1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1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1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1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hidden="1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2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hidden="1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hidden="1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hidden="1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hidden="1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hidden="1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49">
        <f t="shared" si="32"/>
        <v>0</v>
      </c>
      <c r="N213" s="349">
        <f t="shared" si="32"/>
        <v>0</v>
      </c>
      <c r="O213" s="349">
        <f t="shared" si="32"/>
        <v>0</v>
      </c>
      <c r="P213" s="349">
        <f t="shared" si="32"/>
        <v>0</v>
      </c>
      <c r="Q213" s="3"/>
    </row>
    <row r="214" spans="1:17" ht="1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hidden="1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1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hidden="1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hidden="1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hidden="1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hidden="1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hidden="1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hidden="1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hidden="1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hidden="1" customHeight="1">
      <c r="A231" s="343">
        <v>3</v>
      </c>
      <c r="B231" s="340">
        <v>2</v>
      </c>
      <c r="C231" s="341">
        <v>1</v>
      </c>
      <c r="D231" s="341"/>
      <c r="E231" s="341"/>
      <c r="F231" s="332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hidden="1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1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hidden="1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1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hidden="1" customHeight="1">
      <c r="A234" s="343">
        <v>3</v>
      </c>
      <c r="B234" s="343">
        <v>2</v>
      </c>
      <c r="C234" s="341">
        <v>1</v>
      </c>
      <c r="D234" s="341">
        <v>1</v>
      </c>
      <c r="E234" s="341">
        <v>1</v>
      </c>
      <c r="F234" s="332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hidden="1" customHeight="1">
      <c r="A235" s="343">
        <v>3</v>
      </c>
      <c r="B235" s="341">
        <v>2</v>
      </c>
      <c r="C235" s="341">
        <v>1</v>
      </c>
      <c r="D235" s="341">
        <v>1</v>
      </c>
      <c r="E235" s="341">
        <v>2</v>
      </c>
      <c r="F235" s="332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hidden="1" customHeight="1">
      <c r="A236" s="343">
        <v>3</v>
      </c>
      <c r="B236" s="341">
        <v>2</v>
      </c>
      <c r="C236" s="341">
        <v>1</v>
      </c>
      <c r="D236" s="341">
        <v>1</v>
      </c>
      <c r="E236" s="341">
        <v>2</v>
      </c>
      <c r="F236" s="332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hidden="1" customHeight="1">
      <c r="A237" s="343">
        <v>3</v>
      </c>
      <c r="B237" s="341">
        <v>2</v>
      </c>
      <c r="C237" s="341">
        <v>1</v>
      </c>
      <c r="D237" s="341">
        <v>1</v>
      </c>
      <c r="E237" s="341">
        <v>2</v>
      </c>
      <c r="F237" s="332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hidden="1" customHeight="1">
      <c r="A238" s="343">
        <v>3</v>
      </c>
      <c r="B238" s="341">
        <v>2</v>
      </c>
      <c r="C238" s="341">
        <v>1</v>
      </c>
      <c r="D238" s="341">
        <v>1</v>
      </c>
      <c r="E238" s="341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hidden="1" customHeight="1">
      <c r="A239" s="343">
        <v>3</v>
      </c>
      <c r="B239" s="341">
        <v>2</v>
      </c>
      <c r="C239" s="341">
        <v>1</v>
      </c>
      <c r="D239" s="341">
        <v>1</v>
      </c>
      <c r="E239" s="341">
        <v>3</v>
      </c>
      <c r="F239" s="332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hidden="1" customHeight="1">
      <c r="A240" s="343">
        <v>3</v>
      </c>
      <c r="B240" s="341">
        <v>2</v>
      </c>
      <c r="C240" s="341">
        <v>1</v>
      </c>
      <c r="D240" s="341">
        <v>1</v>
      </c>
      <c r="E240" s="341">
        <v>3</v>
      </c>
      <c r="F240" s="332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hidden="1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hidden="1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hidden="1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hidden="1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hidden="1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hidden="1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hidden="1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hidden="1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hidden="1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 hidden="1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hidden="1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4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hidden="1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hidden="1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hidden="1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 hidden="1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 hidden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1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1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1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1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1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1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 hidden="1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hidden="1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 hidden="1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 hidden="1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hidden="1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hidden="1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 hidden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hidden="1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hidden="1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hidden="1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hidden="1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hidden="1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hidden="1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hidden="1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hidden="1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hidden="1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hidden="1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hidden="1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hidden="1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1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1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1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1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1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1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idden="1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hidden="1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hidden="1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hidden="1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hidden="1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hidden="1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hidden="1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 hidden="1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hidden="1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 hidden="1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hidden="1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4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hidden="1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hidden="1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hidden="1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hidden="1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hidden="1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hidden="1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 hidden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7">
        <f t="shared" si="51"/>
        <v>0</v>
      </c>
      <c r="N330" s="347">
        <f t="shared" si="51"/>
        <v>0</v>
      </c>
      <c r="O330" s="347">
        <f t="shared" si="51"/>
        <v>0</v>
      </c>
      <c r="P330" s="347">
        <f t="shared" si="51"/>
        <v>0</v>
      </c>
      <c r="Q330" s="3"/>
    </row>
    <row r="331" spans="1:17" ht="13.5" hidden="1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1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1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1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1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1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1">
        <v>2</v>
      </c>
      <c r="G337" s="226" t="s">
        <v>298</v>
      </c>
      <c r="H337" s="195">
        <v>308</v>
      </c>
      <c r="I337" s="121"/>
      <c r="J337" s="310"/>
      <c r="K337" s="121"/>
      <c r="L337" s="121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 hidden="1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hidden="1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hidden="1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 hidden="1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hidden="1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 hidden="1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hidden="1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hidden="1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hidden="1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hidden="1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hidden="1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hidden="1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4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hidden="1" customHeight="1">
      <c r="A359" s="333">
        <v>3</v>
      </c>
      <c r="B359" s="333">
        <v>3</v>
      </c>
      <c r="C359" s="262">
        <v>2</v>
      </c>
      <c r="D359" s="257">
        <v>7</v>
      </c>
      <c r="E359" s="257">
        <v>1</v>
      </c>
      <c r="F359" s="334">
        <v>2</v>
      </c>
      <c r="G359" s="344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6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58"/>
      <c r="J361" s="359"/>
      <c r="K361" s="359"/>
      <c r="L361" s="359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1"/>
      <c r="H362" s="357"/>
      <c r="I362" s="360"/>
      <c r="J362" s="359"/>
      <c r="K362" s="368"/>
      <c r="L362" s="360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6"/>
      <c r="F363" s="296"/>
      <c r="G363" s="296"/>
      <c r="H363" s="350"/>
      <c r="I363" s="352" t="s">
        <v>132</v>
      </c>
      <c r="J363" s="3"/>
      <c r="K363" s="411" t="s">
        <v>133</v>
      </c>
      <c r="L363" s="411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5"/>
      <c r="C366" s="295"/>
      <c r="D366" s="421" t="s">
        <v>747</v>
      </c>
      <c r="E366" s="422"/>
      <c r="F366" s="422"/>
      <c r="G366" s="422"/>
      <c r="H366" s="351"/>
      <c r="I366" s="186" t="s">
        <v>132</v>
      </c>
      <c r="J366" s="295"/>
      <c r="K366" s="411" t="s">
        <v>133</v>
      </c>
      <c r="L366" s="411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66A9BC0A-AF41-4625-950C-11A422240AFC}" showPageBreaks="1" zeroValues="0" fitToPage="1" hiddenRows="1" hiddenColumns="1">
      <selection activeCell="R14" sqref="R1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5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3">
        <v>2</v>
      </c>
      <c r="B26" s="262">
        <v>2</v>
      </c>
      <c r="C26" s="257">
        <v>1</v>
      </c>
      <c r="D26" s="257">
        <v>1</v>
      </c>
      <c r="E26" s="257">
        <v>1</v>
      </c>
      <c r="F26" s="334">
        <v>21</v>
      </c>
      <c r="G26" s="257" t="s">
        <v>679</v>
      </c>
    </row>
    <row r="27" spans="1:7">
      <c r="A27" s="333">
        <v>2</v>
      </c>
      <c r="B27" s="262">
        <v>2</v>
      </c>
      <c r="C27" s="257">
        <v>1</v>
      </c>
      <c r="D27" s="257">
        <v>1</v>
      </c>
      <c r="E27" s="257">
        <v>1</v>
      </c>
      <c r="F27" s="334">
        <v>22</v>
      </c>
      <c r="G27" s="257" t="s">
        <v>680</v>
      </c>
    </row>
    <row r="28" spans="1:7">
      <c r="A28" s="333">
        <v>2</v>
      </c>
      <c r="B28" s="262">
        <v>2</v>
      </c>
      <c r="C28" s="257">
        <v>1</v>
      </c>
      <c r="D28" s="257">
        <v>1</v>
      </c>
      <c r="E28" s="257">
        <v>1</v>
      </c>
      <c r="F28" s="334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4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5" t="s">
        <v>565</v>
      </c>
    </row>
    <row r="74" spans="1:7" ht="25.5">
      <c r="A74" s="336">
        <v>2</v>
      </c>
      <c r="B74" s="337">
        <v>5</v>
      </c>
      <c r="C74" s="335">
        <v>3</v>
      </c>
      <c r="D74" s="283">
        <v>2</v>
      </c>
      <c r="E74" s="337"/>
      <c r="F74" s="338"/>
      <c r="G74" s="335" t="s">
        <v>212</v>
      </c>
    </row>
    <row r="75" spans="1:7" ht="25.5">
      <c r="A75" s="336">
        <v>2</v>
      </c>
      <c r="B75" s="337">
        <v>5</v>
      </c>
      <c r="C75" s="335">
        <v>3</v>
      </c>
      <c r="D75" s="283">
        <v>2</v>
      </c>
      <c r="E75" s="337">
        <v>1</v>
      </c>
      <c r="F75" s="338"/>
      <c r="G75" s="335" t="s">
        <v>212</v>
      </c>
    </row>
    <row r="76" spans="1:7" ht="25.5">
      <c r="A76" s="336">
        <v>2</v>
      </c>
      <c r="B76" s="337">
        <v>5</v>
      </c>
      <c r="C76" s="335">
        <v>3</v>
      </c>
      <c r="D76" s="283">
        <v>2</v>
      </c>
      <c r="E76" s="337">
        <v>1</v>
      </c>
      <c r="F76" s="338">
        <v>1</v>
      </c>
      <c r="G76" s="335" t="s">
        <v>212</v>
      </c>
    </row>
    <row r="77" spans="1:7">
      <c r="A77" s="336">
        <v>2</v>
      </c>
      <c r="B77" s="337">
        <v>5</v>
      </c>
      <c r="C77" s="335">
        <v>3</v>
      </c>
      <c r="D77" s="283">
        <v>2</v>
      </c>
      <c r="E77" s="337">
        <v>1</v>
      </c>
      <c r="F77" s="338">
        <v>2</v>
      </c>
      <c r="G77" s="335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1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1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1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9">
        <v>2</v>
      </c>
      <c r="B125" s="340">
        <v>8</v>
      </c>
      <c r="C125" s="226">
        <v>1</v>
      </c>
      <c r="D125" s="340">
        <v>1</v>
      </c>
      <c r="E125" s="341">
        <v>1</v>
      </c>
      <c r="F125" s="332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2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6">
        <v>2</v>
      </c>
      <c r="B140" s="346">
        <v>9</v>
      </c>
      <c r="C140" s="346">
        <v>2</v>
      </c>
      <c r="D140" s="346">
        <v>2</v>
      </c>
      <c r="E140" s="346"/>
      <c r="F140" s="346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1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1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1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2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1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1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3">
        <v>3</v>
      </c>
      <c r="B200" s="340">
        <v>2</v>
      </c>
      <c r="C200" s="341">
        <v>1</v>
      </c>
      <c r="D200" s="341"/>
      <c r="E200" s="341"/>
      <c r="F200" s="332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1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1"/>
      <c r="G202" s="224" t="s">
        <v>13</v>
      </c>
    </row>
    <row r="203" spans="1:7">
      <c r="A203" s="343">
        <v>3</v>
      </c>
      <c r="B203" s="343">
        <v>2</v>
      </c>
      <c r="C203" s="341">
        <v>1</v>
      </c>
      <c r="D203" s="341">
        <v>1</v>
      </c>
      <c r="E203" s="341">
        <v>1</v>
      </c>
      <c r="F203" s="332">
        <v>1</v>
      </c>
      <c r="G203" s="226" t="s">
        <v>13</v>
      </c>
    </row>
    <row r="204" spans="1:7">
      <c r="A204" s="343">
        <v>3</v>
      </c>
      <c r="B204" s="341">
        <v>2</v>
      </c>
      <c r="C204" s="341">
        <v>1</v>
      </c>
      <c r="D204" s="341">
        <v>1</v>
      </c>
      <c r="E204" s="341">
        <v>2</v>
      </c>
      <c r="F204" s="332"/>
      <c r="G204" s="226" t="s">
        <v>273</v>
      </c>
    </row>
    <row r="205" spans="1:7">
      <c r="A205" s="343">
        <v>3</v>
      </c>
      <c r="B205" s="341">
        <v>2</v>
      </c>
      <c r="C205" s="341">
        <v>1</v>
      </c>
      <c r="D205" s="341">
        <v>1</v>
      </c>
      <c r="E205" s="341">
        <v>2</v>
      </c>
      <c r="F205" s="332">
        <v>1</v>
      </c>
      <c r="G205" s="226" t="s">
        <v>274</v>
      </c>
    </row>
    <row r="206" spans="1:7">
      <c r="A206" s="343">
        <v>3</v>
      </c>
      <c r="B206" s="341">
        <v>2</v>
      </c>
      <c r="C206" s="341">
        <v>1</v>
      </c>
      <c r="D206" s="341">
        <v>1</v>
      </c>
      <c r="E206" s="341">
        <v>2</v>
      </c>
      <c r="F206" s="332">
        <v>2</v>
      </c>
      <c r="G206" s="226" t="s">
        <v>275</v>
      </c>
    </row>
    <row r="207" spans="1:7">
      <c r="A207" s="343">
        <v>3</v>
      </c>
      <c r="B207" s="341">
        <v>2</v>
      </c>
      <c r="C207" s="341">
        <v>1</v>
      </c>
      <c r="D207" s="341">
        <v>1</v>
      </c>
      <c r="E207" s="341">
        <v>3</v>
      </c>
      <c r="F207" s="290"/>
      <c r="G207" s="226" t="s">
        <v>278</v>
      </c>
    </row>
    <row r="208" spans="1:7">
      <c r="A208" s="343">
        <v>3</v>
      </c>
      <c r="B208" s="341">
        <v>2</v>
      </c>
      <c r="C208" s="341">
        <v>1</v>
      </c>
      <c r="D208" s="341">
        <v>1</v>
      </c>
      <c r="E208" s="341">
        <v>3</v>
      </c>
      <c r="F208" s="332">
        <v>1</v>
      </c>
      <c r="G208" s="226" t="s">
        <v>276</v>
      </c>
    </row>
    <row r="209" spans="1:7">
      <c r="A209" s="343">
        <v>3</v>
      </c>
      <c r="B209" s="341">
        <v>2</v>
      </c>
      <c r="C209" s="341">
        <v>1</v>
      </c>
      <c r="D209" s="341">
        <v>1</v>
      </c>
      <c r="E209" s="341">
        <v>3</v>
      </c>
      <c r="F209" s="332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4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1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1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1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1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1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1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1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1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1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1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1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1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1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1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1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1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1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1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3">
        <v>3</v>
      </c>
      <c r="B328" s="333">
        <v>3</v>
      </c>
      <c r="C328" s="262">
        <v>2</v>
      </c>
      <c r="D328" s="257">
        <v>7</v>
      </c>
      <c r="E328" s="257">
        <v>1</v>
      </c>
      <c r="F328" s="334">
        <v>2</v>
      </c>
      <c r="G328" s="257" t="s">
        <v>341</v>
      </c>
    </row>
  </sheetData>
  <protectedRanges>
    <protectedRange sqref="A140:F140" name="Range23"/>
  </protectedRanges>
  <customSheetViews>
    <customSheetView guid="{66A9BC0A-AF41-4625-950C-11A422240AFC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Laima Dubikaltienė</cp:lastModifiedBy>
  <cp:lastPrinted>2021-08-19T13:57:43Z</cp:lastPrinted>
  <dcterms:created xsi:type="dcterms:W3CDTF">2004-04-07T10:43:01Z</dcterms:created>
  <dcterms:modified xsi:type="dcterms:W3CDTF">2021-09-28T10:54:49Z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